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belrodrigues/Library/CloudStorage/Dropbox/# DIOCESE/CONTAS/Mapas para contas e orçamentos/"/>
    </mc:Choice>
  </mc:AlternateContent>
  <xr:revisionPtr revIDLastSave="0" documentId="13_ncr:1_{874F50AE-DB5D-7844-915C-624C2255A4A6}" xr6:coauthVersionLast="47" xr6:coauthVersionMax="47" xr10:uidLastSave="{00000000-0000-0000-0000-000000000000}"/>
  <workbookProtection workbookPassword="CC49" lockStructure="1"/>
  <bookViews>
    <workbookView xWindow="0" yWindow="500" windowWidth="25600" windowHeight="14640" tabRatio="500" xr2:uid="{00000000-000D-0000-FFFF-FFFF00000000}"/>
  </bookViews>
  <sheets>
    <sheet name="CONSIG e APROVAÇÃO" sheetId="3" r:id="rId1"/>
    <sheet name="RECEITAS e DESPESAS" sheetId="1" r:id="rId2"/>
  </sheets>
  <definedNames>
    <definedName name="_xlnm.Print_Area" localSheetId="0">'CONSIG e APROVAÇÃO'!$B$1:$I$42</definedName>
    <definedName name="_xlnm.Print_Area" localSheetId="1">'RECEITAS e DESPESAS'!$C$2:$I$53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2" i="1" l="1"/>
  <c r="I38" i="1"/>
  <c r="I34" i="1"/>
  <c r="I31" i="1"/>
  <c r="I27" i="1"/>
  <c r="D18" i="3" l="1"/>
  <c r="H23" i="3" s="1"/>
  <c r="C18" i="3"/>
  <c r="H22" i="3" s="1"/>
  <c r="E4" i="1"/>
  <c r="E20" i="1"/>
  <c r="E33" i="1"/>
  <c r="I8" i="1"/>
  <c r="I4" i="1"/>
  <c r="H19" i="3"/>
  <c r="C2" i="1"/>
  <c r="E8" i="1"/>
  <c r="E11" i="1"/>
  <c r="E14" i="1"/>
  <c r="E17" i="1"/>
  <c r="E24" i="1"/>
  <c r="E27" i="1"/>
  <c r="E39" i="1"/>
  <c r="I13" i="1"/>
  <c r="I16" i="1"/>
  <c r="I19" i="1"/>
  <c r="I22" i="1"/>
  <c r="D19" i="3" l="1"/>
  <c r="D22" i="3"/>
  <c r="E47" i="1"/>
  <c r="H15" i="3" s="1"/>
  <c r="I47" i="1"/>
  <c r="H17" i="3" s="1"/>
  <c r="E31" i="1"/>
  <c r="E48" i="1" l="1"/>
  <c r="H14" i="3"/>
  <c r="H16" i="3" s="1"/>
  <c r="H18" i="3" s="1"/>
  <c r="H20" i="3" s="1"/>
  <c r="D52" i="1"/>
  <c r="H21" i="3" s="1"/>
  <c r="D23" i="3" l="1"/>
  <c r="D24" i="3" s="1"/>
</calcChain>
</file>

<file path=xl/sharedStrings.xml><?xml version="1.0" encoding="utf-8"?>
<sst xmlns="http://schemas.openxmlformats.org/spreadsheetml/2006/main" count="151" uniqueCount="143">
  <si>
    <t>101 - Receitas de Culto</t>
  </si>
  <si>
    <t>Ofertório das Missas</t>
  </si>
  <si>
    <t>Caixas de Esmolas, Lampadários e outros</t>
  </si>
  <si>
    <t>Arremates e Leilões</t>
  </si>
  <si>
    <t>102 - Receitas de Festas e Convívios</t>
  </si>
  <si>
    <t>Saldo de Festas Religiosas</t>
  </si>
  <si>
    <t>Outros</t>
  </si>
  <si>
    <t>103 - Serviços Ministeriais</t>
  </si>
  <si>
    <t>Cartório</t>
  </si>
  <si>
    <t>104 - Contributo Paroquial</t>
  </si>
  <si>
    <t>Côngrua</t>
  </si>
  <si>
    <t>Folar</t>
  </si>
  <si>
    <t>105 - Atividades Culturais</t>
  </si>
  <si>
    <t>106 - Receitas Patrimoniais</t>
  </si>
  <si>
    <t>Legados, Heranças e Doações s/ fim específico</t>
  </si>
  <si>
    <t>Rendas Recebidas</t>
  </si>
  <si>
    <t>Juros Obtidos</t>
  </si>
  <si>
    <t>108 - Outras Receitas Eventuais</t>
  </si>
  <si>
    <t>Donativos Diversos</t>
  </si>
  <si>
    <t>Serviço Religiosos em Capelas Mortuárias</t>
  </si>
  <si>
    <t>109 - Receitas Isentas 2%</t>
  </si>
  <si>
    <t>Comparticipação de Paróquias para Vencimentos</t>
  </si>
  <si>
    <t>Missas Plurintencionais</t>
  </si>
  <si>
    <t>Subsídios e Comparticipações</t>
  </si>
  <si>
    <t>Legados, Heranças e Doações</t>
  </si>
  <si>
    <t>Empréstimos Obtidos</t>
  </si>
  <si>
    <t>Devoluções de IVA</t>
  </si>
  <si>
    <t>Receitas Diversas</t>
  </si>
  <si>
    <t>Cedência Eventual de Espaços, Publicações, etc</t>
  </si>
  <si>
    <t>TOTAL</t>
  </si>
  <si>
    <r>
      <t xml:space="preserve">TOTAL </t>
    </r>
    <r>
      <rPr>
        <i/>
        <sz val="10"/>
        <color theme="1"/>
        <rFont val="Arial"/>
        <family val="2"/>
      </rPr>
      <t>(não tributadas)</t>
    </r>
  </si>
  <si>
    <r>
      <t>TOTAL</t>
    </r>
    <r>
      <rPr>
        <i/>
        <sz val="10"/>
        <color theme="1"/>
        <rFont val="Arial"/>
        <family val="2"/>
      </rPr>
      <t xml:space="preserve"> (tributadas)</t>
    </r>
  </si>
  <si>
    <t>Tributo para a Diocese (2% Receitas Tributadas)</t>
  </si>
  <si>
    <t>MAPA de RECEITAS</t>
  </si>
  <si>
    <t>201 - Despesas de Culto</t>
  </si>
  <si>
    <t>Água, Luz, Combustíveis, Comunicações, etc.</t>
  </si>
  <si>
    <t>Seguros de Bens Imóveis</t>
  </si>
  <si>
    <t>Mobiliário, informática, Fotocopiadoras, Som, Alarmes, etc.</t>
  </si>
  <si>
    <t>IMT, IMI, IRC, IUC, etc.</t>
  </si>
  <si>
    <t>Escrituras e Registos</t>
  </si>
  <si>
    <t>Remuneração do Clero</t>
  </si>
  <si>
    <t>Outros Custos com Pessoal</t>
  </si>
  <si>
    <t>Amortização de Empréstimos</t>
  </si>
  <si>
    <t>Juros e Serviços Bancários e outras despesas</t>
  </si>
  <si>
    <t>Empréstimos a Terceiros</t>
  </si>
  <si>
    <t>202 - Fornecimentos e Serviços Externos</t>
  </si>
  <si>
    <t>203 - Equipamentos</t>
  </si>
  <si>
    <t>204 - Despesas com Viaturas</t>
  </si>
  <si>
    <t>205 - Impostos</t>
  </si>
  <si>
    <t>206 - Custos com Pessoal</t>
  </si>
  <si>
    <t>208 - Custos e Perdas Financeiras</t>
  </si>
  <si>
    <t>209 - Outros Custos e Perdas Operacionais</t>
  </si>
  <si>
    <t>210 - Custos e Perdas Extraordinárias</t>
  </si>
  <si>
    <t>Projetos, Licenças e Taxas</t>
  </si>
  <si>
    <t>Hóstias, Vinho, Cera, Paramentos, Alfaias</t>
  </si>
  <si>
    <t>MAPA de DESPESAS</t>
  </si>
  <si>
    <t>Outros Fornecimentos e Serviços</t>
  </si>
  <si>
    <t>Segurança Social</t>
  </si>
  <si>
    <t>Pastoral Litúrgica</t>
  </si>
  <si>
    <t>Catequese e Juventude</t>
  </si>
  <si>
    <t>Caridade, Movimentos, Formação, etc.</t>
  </si>
  <si>
    <t>Contributo para a Diocese (2% receitas do ano anterior)</t>
  </si>
  <si>
    <t>RESUMO</t>
  </si>
  <si>
    <t>O Ecónomo da Diocese</t>
  </si>
  <si>
    <t>Universidade Católica</t>
  </si>
  <si>
    <t>Cáritas Portuguesa</t>
  </si>
  <si>
    <t>Lugares Santos de Jerusalém</t>
  </si>
  <si>
    <t>Meios de Comunicação Social</t>
  </si>
  <si>
    <t>Apostolado Organizado dos Leigos</t>
  </si>
  <si>
    <t>Missões</t>
  </si>
  <si>
    <t>Seminários Diocesanos</t>
  </si>
  <si>
    <t>Infância Missionária</t>
  </si>
  <si>
    <t>Binações</t>
  </si>
  <si>
    <t>Entregues</t>
  </si>
  <si>
    <t>RECEITAS CONSIGNADAS</t>
  </si>
  <si>
    <t>RESUMO PARA ENTREGA À DIOCESE</t>
  </si>
  <si>
    <t>Rendimento não tributável</t>
  </si>
  <si>
    <t>Rendimento tributável</t>
  </si>
  <si>
    <t>Receita total</t>
  </si>
  <si>
    <t>Despesa total</t>
  </si>
  <si>
    <t>Observações:</t>
  </si>
  <si>
    <t>107 - Receitas e Ganhos Financeiros</t>
  </si>
  <si>
    <t>Alienações Autorizadas</t>
  </si>
  <si>
    <t>207 - Custos e Investimentos dos Serviços Pastorais</t>
  </si>
  <si>
    <t>Manutenção e Pequenas Reparações em Edifícios</t>
  </si>
  <si>
    <t>Ornamentações, Limpeza e Outros</t>
  </si>
  <si>
    <t>Estipêndios Pagos, Pregações, Sacristão</t>
  </si>
  <si>
    <t>Receitas consignadas a entregar</t>
  </si>
  <si>
    <t>Receitas consignadas entregues</t>
  </si>
  <si>
    <t>Receitas consignadas ainda não entregues</t>
  </si>
  <si>
    <t>Taxa 2% para a diocese sobre rendimento tributável</t>
  </si>
  <si>
    <t>Taxa 2% sobre rendimento tributável</t>
  </si>
  <si>
    <t>A entregar</t>
  </si>
  <si>
    <t>Saldo para o ano seguinte</t>
  </si>
  <si>
    <t>Dia da Diocese</t>
  </si>
  <si>
    <t>Atividades para Angariação de Fundos</t>
  </si>
  <si>
    <t>Renúncia Quaresmal</t>
  </si>
  <si>
    <t>Ofertórios Consignados</t>
  </si>
  <si>
    <t>Saldo do ano corrente</t>
  </si>
  <si>
    <t>Saldo dos anos anteriores</t>
  </si>
  <si>
    <t>CÚRIA DIOCESANA</t>
  </si>
  <si>
    <t>D I O C E S E   D E   V I S E U</t>
  </si>
  <si>
    <t xml:space="preserve">Apresentação de Contas </t>
  </si>
  <si>
    <t>do</t>
  </si>
  <si>
    <t>Fundo Paroquial</t>
  </si>
  <si>
    <t>da</t>
  </si>
  <si>
    <t>O Pároco</t>
  </si>
  <si>
    <t xml:space="preserve">Contas aprovadas em reunião de Conselho Paroquial para os </t>
  </si>
  <si>
    <t>(1) Carecem de autorização expressa do Sr. Bispo. Indicar a data da autorização em 'Observações'.</t>
  </si>
  <si>
    <t>VISEU, _____ de _____________________ de ___________</t>
  </si>
  <si>
    <t>Venda de Bens e Propriedades s/ fim específico (1)</t>
  </si>
  <si>
    <t>Seguros</t>
  </si>
  <si>
    <t>Honorários de Advogados e Outros</t>
  </si>
  <si>
    <r>
      <t>110 - Obras Extraordinárias Autorizadas pelo Ordinário</t>
    </r>
    <r>
      <rPr>
        <sz val="10"/>
        <color rgb="FF000000"/>
        <rFont val="Arial"/>
        <family val="2"/>
      </rPr>
      <t xml:space="preserve"> (1)</t>
    </r>
  </si>
  <si>
    <t>Emolumentos (Sacramentos e Sacramentais)</t>
  </si>
  <si>
    <t>Obras em Igrejas</t>
  </si>
  <si>
    <t>Obras na Residência Paroquial e no Centro Paroquial</t>
  </si>
  <si>
    <t>Aquisição de viaturas</t>
  </si>
  <si>
    <r>
      <t>211 - Obras Extraordinárias Autorizadas pelo Ordinário</t>
    </r>
    <r>
      <rPr>
        <sz val="10"/>
        <color rgb="FF000000"/>
        <rFont val="Arial"/>
        <family val="2"/>
      </rPr>
      <t xml:space="preserve"> (1)</t>
    </r>
  </si>
  <si>
    <r>
      <t xml:space="preserve">Depois de revistas e ponderadas, havemos por bem __________ </t>
    </r>
    <r>
      <rPr>
        <b/>
        <sz val="10"/>
        <color rgb="FF000000"/>
        <rFont val="Times New Roman"/>
        <family val="1"/>
      </rPr>
      <t>aprovar</t>
    </r>
    <r>
      <rPr>
        <sz val="10"/>
        <color rgb="FF000000"/>
        <rFont val="Times New Roman"/>
        <family val="1"/>
      </rPr>
      <t xml:space="preserve"> as contas</t>
    </r>
  </si>
  <si>
    <t>apresentadas, com as seguintes observações:</t>
  </si>
  <si>
    <t>Aprovação</t>
  </si>
  <si>
    <t>TOTAL A ENTREGAR</t>
  </si>
  <si>
    <t>Devolução de IVA, IMT, etc.</t>
  </si>
  <si>
    <t>___________________________________________________</t>
  </si>
  <si>
    <t>Total de Receitas consignadas</t>
  </si>
  <si>
    <t>Receitas Diversas p/ Obras Extraordinárias</t>
  </si>
  <si>
    <t>Outras Despesas Extraordinárias</t>
  </si>
  <si>
    <t>Despesas Ordinárias Diversas</t>
  </si>
  <si>
    <t>Donativos, Sinistros, Multas, Penalidades e Outros Custos</t>
  </si>
  <si>
    <t>50 % Missas Plurintencionais</t>
  </si>
  <si>
    <t>Pastoral da Mobilidade Humana (Migrações)</t>
  </si>
  <si>
    <t>Santa Sé (Óbulo de São Pedro)</t>
  </si>
  <si>
    <t>Contributo de Igrejas não Paroquiais e Irmandades</t>
  </si>
  <si>
    <t>O Tesoureiro</t>
  </si>
  <si>
    <t>________________________________________________________________</t>
  </si>
  <si>
    <t xml:space="preserve"> Combustíveis, Manutenção, Revisões, Seguros...</t>
  </si>
  <si>
    <t>Ano de 2023</t>
  </si>
  <si>
    <t>Entregues nos serviços diocesanos a ?????????</t>
  </si>
  <si>
    <t>Assuntos Económicos a ?????????</t>
  </si>
  <si>
    <t>Paróquia de ?????????</t>
  </si>
  <si>
    <t>Arciprestado de ????????</t>
  </si>
  <si>
    <t>Outras Isentas (...)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</si>
</sst>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164" formatCode="_ * #,##0.00_)\ [$€-1]_ ;_ * \(#,##0.00\)\ [$€-1]_ ;_ * &quot;-&quot;??_)\ [$€-1]_ ;_ @_ "/>
    <numFmt numFmtId="165" formatCode="#,##0.00\ &quot;€&quot;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rgb="FF000000"/>
      <name val="Abadi MT Condensed Extra Bold"/>
      <family val="2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3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12" fillId="0" borderId="9" xfId="0" applyFont="1" applyBorder="1"/>
    <xf numFmtId="0" fontId="6" fillId="0" borderId="0" xfId="0" applyFont="1" applyAlignment="1">
      <alignment horizontal="right"/>
    </xf>
    <xf numFmtId="164" fontId="5" fillId="0" borderId="0" xfId="0" applyNumberFormat="1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44" fontId="4" fillId="0" borderId="17" xfId="0" applyNumberFormat="1" applyFont="1" applyBorder="1"/>
    <xf numFmtId="0" fontId="5" fillId="0" borderId="0" xfId="0" applyFont="1" applyAlignment="1">
      <alignment horizontal="center" vertical="center"/>
    </xf>
    <xf numFmtId="44" fontId="6" fillId="0" borderId="17" xfId="0" applyNumberFormat="1" applyFont="1" applyBorder="1"/>
    <xf numFmtId="164" fontId="4" fillId="0" borderId="17" xfId="0" applyNumberFormat="1" applyFont="1" applyBorder="1"/>
    <xf numFmtId="0" fontId="16" fillId="0" borderId="17" xfId="0" applyFont="1" applyBorder="1" applyAlignment="1">
      <alignment horizontal="center"/>
    </xf>
    <xf numFmtId="164" fontId="5" fillId="0" borderId="17" xfId="0" applyNumberFormat="1" applyFont="1" applyBorder="1"/>
    <xf numFmtId="0" fontId="21" fillId="0" borderId="20" xfId="0" applyFont="1" applyBorder="1"/>
    <xf numFmtId="0" fontId="21" fillId="0" borderId="22" xfId="0" applyFont="1" applyBorder="1"/>
    <xf numFmtId="0" fontId="21" fillId="0" borderId="0" xfId="0" applyFont="1"/>
    <xf numFmtId="164" fontId="21" fillId="0" borderId="0" xfId="0" applyNumberFormat="1" applyFont="1" applyAlignment="1">
      <alignment horizontal="right"/>
    </xf>
    <xf numFmtId="0" fontId="15" fillId="0" borderId="25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44" fontId="4" fillId="0" borderId="8" xfId="0" applyNumberFormat="1" applyFont="1" applyBorder="1"/>
    <xf numFmtId="0" fontId="17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44" fontId="6" fillId="0" borderId="8" xfId="0" applyNumberFormat="1" applyFont="1" applyBorder="1"/>
    <xf numFmtId="164" fontId="5" fillId="0" borderId="8" xfId="0" applyNumberFormat="1" applyFont="1" applyBorder="1"/>
    <xf numFmtId="0" fontId="5" fillId="0" borderId="8" xfId="0" applyFont="1" applyBorder="1" applyAlignment="1">
      <alignment horizontal="center" vertical="center"/>
    </xf>
    <xf numFmtId="164" fontId="4" fillId="0" borderId="8" xfId="0" applyNumberFormat="1" applyFont="1" applyBorder="1"/>
    <xf numFmtId="164" fontId="21" fillId="0" borderId="9" xfId="0" applyNumberFormat="1" applyFont="1" applyBorder="1" applyAlignment="1">
      <alignment horizontal="right"/>
    </xf>
    <xf numFmtId="0" fontId="15" fillId="0" borderId="8" xfId="0" applyFont="1" applyBorder="1"/>
    <xf numFmtId="0" fontId="16" fillId="0" borderId="8" xfId="0" applyFont="1" applyBorder="1"/>
    <xf numFmtId="0" fontId="22" fillId="0" borderId="9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2" fillId="0" borderId="9" xfId="0" applyFont="1" applyBorder="1"/>
    <xf numFmtId="0" fontId="22" fillId="0" borderId="9" xfId="0" applyFont="1" applyBorder="1" applyAlignment="1">
      <alignment horizontal="center"/>
    </xf>
    <xf numFmtId="0" fontId="0" fillId="0" borderId="10" xfId="0" applyBorder="1"/>
    <xf numFmtId="0" fontId="0" fillId="0" borderId="28" xfId="0" applyBorder="1"/>
    <xf numFmtId="0" fontId="0" fillId="0" borderId="11" xfId="0" applyBorder="1"/>
    <xf numFmtId="0" fontId="24" fillId="0" borderId="0" xfId="0" applyFont="1"/>
    <xf numFmtId="0" fontId="25" fillId="0" borderId="0" xfId="0" applyFont="1"/>
    <xf numFmtId="0" fontId="12" fillId="0" borderId="29" xfId="0" applyFont="1" applyBorder="1"/>
    <xf numFmtId="0" fontId="12" fillId="0" borderId="32" xfId="0" applyFont="1" applyBorder="1"/>
    <xf numFmtId="0" fontId="28" fillId="0" borderId="32" xfId="0" applyFont="1" applyBorder="1"/>
    <xf numFmtId="0" fontId="28" fillId="0" borderId="35" xfId="0" applyFont="1" applyBorder="1"/>
    <xf numFmtId="0" fontId="21" fillId="0" borderId="1" xfId="0" applyFont="1" applyBorder="1" applyAlignment="1">
      <alignment horizontal="right"/>
    </xf>
    <xf numFmtId="164" fontId="12" fillId="2" borderId="31" xfId="0" applyNumberFormat="1" applyFont="1" applyFill="1" applyBorder="1"/>
    <xf numFmtId="164" fontId="12" fillId="2" borderId="37" xfId="0" applyNumberFormat="1" applyFont="1" applyFill="1" applyBorder="1"/>
    <xf numFmtId="164" fontId="29" fillId="2" borderId="1" xfId="0" applyNumberFormat="1" applyFont="1" applyFill="1" applyBorder="1"/>
    <xf numFmtId="0" fontId="29" fillId="0" borderId="0" xfId="0" applyFont="1"/>
    <xf numFmtId="0" fontId="4" fillId="0" borderId="0" xfId="0" applyFont="1" applyAlignment="1">
      <alignment vertical="center"/>
    </xf>
    <xf numFmtId="0" fontId="4" fillId="0" borderId="18" xfId="0" applyFont="1" applyBorder="1"/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32" xfId="0" applyFont="1" applyBorder="1" applyAlignment="1" applyProtection="1">
      <alignment horizontal="right" indent="1"/>
      <protection locked="0"/>
    </xf>
    <xf numFmtId="0" fontId="4" fillId="0" borderId="38" xfId="0" applyFont="1" applyBorder="1" applyAlignment="1" applyProtection="1">
      <alignment horizontal="right" indent="1"/>
      <protection locked="0"/>
    </xf>
    <xf numFmtId="0" fontId="4" fillId="0" borderId="35" xfId="0" applyFont="1" applyBorder="1" applyAlignment="1" applyProtection="1">
      <alignment horizontal="right" indent="1"/>
      <protection locked="0"/>
    </xf>
    <xf numFmtId="0" fontId="10" fillId="0" borderId="32" xfId="0" applyFont="1" applyBorder="1" applyAlignment="1" applyProtection="1">
      <alignment horizontal="right" indent="1"/>
      <protection locked="0"/>
    </xf>
    <xf numFmtId="0" fontId="10" fillId="0" borderId="38" xfId="0" applyFont="1" applyBorder="1" applyAlignment="1" applyProtection="1">
      <alignment horizontal="right" indent="1"/>
      <protection locked="0"/>
    </xf>
    <xf numFmtId="44" fontId="10" fillId="0" borderId="39" xfId="57" applyFont="1" applyFill="1" applyBorder="1" applyAlignment="1" applyProtection="1">
      <alignment horizontal="left"/>
      <protection locked="0"/>
    </xf>
    <xf numFmtId="0" fontId="28" fillId="0" borderId="32" xfId="0" applyFont="1" applyBorder="1" applyProtection="1">
      <protection locked="0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44" fontId="6" fillId="0" borderId="0" xfId="0" applyNumberFormat="1" applyFont="1" applyAlignment="1" applyProtection="1">
      <alignment vertical="center"/>
      <protection locked="0"/>
    </xf>
    <xf numFmtId="44" fontId="21" fillId="4" borderId="1" xfId="0" applyNumberFormat="1" applyFont="1" applyFill="1" applyBorder="1"/>
    <xf numFmtId="165" fontId="21" fillId="4" borderId="21" xfId="0" applyNumberFormat="1" applyFont="1" applyFill="1" applyBorder="1" applyAlignment="1">
      <alignment horizontal="right"/>
    </xf>
    <xf numFmtId="165" fontId="21" fillId="4" borderId="18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0" xfId="0" applyFont="1" applyAlignment="1">
      <alignment horizontal="right"/>
    </xf>
    <xf numFmtId="44" fontId="6" fillId="0" borderId="0" xfId="0" applyNumberFormat="1" applyFont="1"/>
    <xf numFmtId="0" fontId="21" fillId="0" borderId="45" xfId="0" applyFont="1" applyBorder="1"/>
    <xf numFmtId="165" fontId="21" fillId="4" borderId="46" xfId="0" applyNumberFormat="1" applyFont="1" applyFill="1" applyBorder="1" applyAlignment="1">
      <alignment horizontal="right"/>
    </xf>
    <xf numFmtId="0" fontId="21" fillId="0" borderId="5" xfId="0" applyFont="1" applyBorder="1"/>
    <xf numFmtId="165" fontId="21" fillId="0" borderId="5" xfId="0" applyNumberFormat="1" applyFont="1" applyBorder="1" applyAlignment="1">
      <alignment horizontal="right"/>
    </xf>
    <xf numFmtId="164" fontId="4" fillId="0" borderId="33" xfId="0" applyNumberFormat="1" applyFont="1" applyBorder="1" applyAlignment="1" applyProtection="1">
      <alignment horizontal="right"/>
      <protection locked="0"/>
    </xf>
    <xf numFmtId="164" fontId="4" fillId="0" borderId="39" xfId="0" applyNumberFormat="1" applyFont="1" applyBorder="1" applyAlignment="1" applyProtection="1">
      <alignment horizontal="right"/>
      <protection locked="0"/>
    </xf>
    <xf numFmtId="164" fontId="10" fillId="0" borderId="33" xfId="0" applyNumberFormat="1" applyFont="1" applyBorder="1" applyAlignment="1" applyProtection="1">
      <alignment horizontal="right"/>
      <protection locked="0"/>
    </xf>
    <xf numFmtId="164" fontId="10" fillId="0" borderId="39" xfId="0" applyNumberFormat="1" applyFont="1" applyBorder="1" applyAlignment="1" applyProtection="1">
      <alignment horizontal="right"/>
      <protection locked="0"/>
    </xf>
    <xf numFmtId="44" fontId="13" fillId="0" borderId="33" xfId="0" applyNumberFormat="1" applyFont="1" applyBorder="1" applyAlignment="1" applyProtection="1">
      <alignment horizontal="right"/>
      <protection locked="0"/>
    </xf>
    <xf numFmtId="44" fontId="10" fillId="0" borderId="39" xfId="0" applyNumberFormat="1" applyFont="1" applyBorder="1" applyAlignment="1" applyProtection="1">
      <alignment horizontal="right"/>
      <protection locked="0"/>
    </xf>
    <xf numFmtId="44" fontId="10" fillId="0" borderId="36" xfId="0" applyNumberFormat="1" applyFont="1" applyBorder="1" applyAlignment="1" applyProtection="1">
      <alignment horizontal="right"/>
      <protection locked="0"/>
    </xf>
    <xf numFmtId="44" fontId="10" fillId="0" borderId="33" xfId="57" applyFont="1" applyFill="1" applyBorder="1" applyAlignment="1" applyProtection="1">
      <alignment horizontal="right"/>
      <protection locked="0"/>
    </xf>
    <xf numFmtId="44" fontId="10" fillId="0" borderId="33" xfId="0" applyNumberFormat="1" applyFont="1" applyBorder="1" applyAlignment="1" applyProtection="1">
      <alignment horizontal="right"/>
      <protection locked="0"/>
    </xf>
    <xf numFmtId="164" fontId="4" fillId="2" borderId="31" xfId="0" applyNumberFormat="1" applyFont="1" applyFill="1" applyBorder="1" applyAlignment="1">
      <alignment horizontal="right"/>
    </xf>
    <xf numFmtId="44" fontId="4" fillId="2" borderId="31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 applyProtection="1">
      <alignment horizontal="right"/>
      <protection locked="0"/>
    </xf>
    <xf numFmtId="164" fontId="10" fillId="0" borderId="36" xfId="0" applyNumberFormat="1" applyFont="1" applyBorder="1" applyAlignment="1" applyProtection="1">
      <alignment horizontal="right"/>
      <protection locked="0"/>
    </xf>
    <xf numFmtId="44" fontId="12" fillId="0" borderId="31" xfId="0" applyNumberFormat="1" applyFont="1" applyBorder="1" applyAlignment="1" applyProtection="1">
      <alignment horizontal="right"/>
      <protection locked="0"/>
    </xf>
    <xf numFmtId="44" fontId="12" fillId="0" borderId="34" xfId="0" applyNumberFormat="1" applyFont="1" applyBorder="1" applyAlignment="1" applyProtection="1">
      <alignment horizontal="right"/>
      <protection locked="0"/>
    </xf>
    <xf numFmtId="44" fontId="12" fillId="0" borderId="37" xfId="0" applyNumberFormat="1" applyFont="1" applyBorder="1" applyAlignment="1" applyProtection="1">
      <alignment horizontal="right"/>
      <protection locked="0"/>
    </xf>
    <xf numFmtId="44" fontId="12" fillId="0" borderId="30" xfId="0" applyNumberFormat="1" applyFont="1" applyBorder="1" applyAlignment="1" applyProtection="1">
      <alignment horizontal="right"/>
      <protection locked="0"/>
    </xf>
    <xf numFmtId="44" fontId="12" fillId="0" borderId="33" xfId="0" applyNumberFormat="1" applyFont="1" applyBorder="1" applyAlignment="1" applyProtection="1">
      <alignment horizontal="right"/>
      <protection locked="0"/>
    </xf>
    <xf numFmtId="44" fontId="12" fillId="0" borderId="36" xfId="0" applyNumberFormat="1" applyFont="1" applyBorder="1" applyAlignment="1" applyProtection="1">
      <alignment horizontal="right"/>
      <protection locked="0"/>
    </xf>
    <xf numFmtId="44" fontId="4" fillId="0" borderId="33" xfId="0" applyNumberFormat="1" applyFont="1" applyBorder="1" applyAlignment="1" applyProtection="1">
      <alignment horizontal="right"/>
      <protection locked="0"/>
    </xf>
    <xf numFmtId="44" fontId="6" fillId="0" borderId="7" xfId="0" applyNumberFormat="1" applyFont="1" applyBorder="1" applyAlignment="1" applyProtection="1">
      <alignment horizontal="right" vertical="center"/>
      <protection locked="0"/>
    </xf>
    <xf numFmtId="164" fontId="32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4" fillId="2" borderId="31" xfId="0" applyNumberFormat="1" applyFont="1" applyFill="1" applyBorder="1"/>
    <xf numFmtId="164" fontId="5" fillId="2" borderId="1" xfId="0" applyNumberFormat="1" applyFont="1" applyFill="1" applyBorder="1"/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8" fillId="5" borderId="0" xfId="0" applyFont="1" applyFill="1" applyAlignment="1" applyProtection="1">
      <alignment horizontal="center" vertical="center"/>
      <protection locked="0"/>
    </xf>
    <xf numFmtId="0" fontId="20" fillId="5" borderId="0" xfId="0" applyFont="1" applyFill="1" applyAlignment="1" applyProtection="1">
      <alignment horizontal="center"/>
      <protection locked="0"/>
    </xf>
    <xf numFmtId="0" fontId="25" fillId="0" borderId="43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9" fillId="0" borderId="4" xfId="0" applyFont="1" applyBorder="1" applyAlignment="1">
      <alignment horizontal="right"/>
    </xf>
    <xf numFmtId="0" fontId="29" fillId="0" borderId="7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 applyProtection="1">
      <alignment vertical="top" wrapText="1"/>
      <protection locked="0"/>
    </xf>
    <xf numFmtId="0" fontId="16" fillId="0" borderId="5" xfId="0" applyFont="1" applyBorder="1" applyAlignment="1" applyProtection="1">
      <alignment vertical="top" wrapText="1"/>
      <protection locked="0"/>
    </xf>
    <xf numFmtId="0" fontId="16" fillId="0" borderId="14" xfId="0" applyFont="1" applyBorder="1" applyAlignment="1" applyProtection="1">
      <alignment vertical="top" wrapText="1"/>
      <protection locked="0"/>
    </xf>
    <xf numFmtId="0" fontId="16" fillId="0" borderId="17" xfId="0" applyFont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18" xfId="0" applyFont="1" applyBorder="1" applyAlignment="1" applyProtection="1">
      <alignment vertical="top" wrapText="1"/>
      <protection locked="0"/>
    </xf>
    <xf numFmtId="0" fontId="16" fillId="0" borderId="15" xfId="0" applyFont="1" applyBorder="1" applyAlignment="1" applyProtection="1">
      <alignment vertical="top" wrapText="1"/>
      <protection locked="0"/>
    </xf>
    <xf numFmtId="0" fontId="16" fillId="0" borderId="12" xfId="0" applyFont="1" applyBorder="1" applyAlignment="1" applyProtection="1">
      <alignment vertical="top" wrapText="1"/>
      <protection locked="0"/>
    </xf>
    <xf numFmtId="0" fontId="16" fillId="0" borderId="16" xfId="0" applyFont="1" applyBorder="1" applyAlignment="1" applyProtection="1">
      <alignment vertical="top" wrapText="1"/>
      <protection locked="0"/>
    </xf>
    <xf numFmtId="0" fontId="21" fillId="0" borderId="4" xfId="0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0" fontId="25" fillId="0" borderId="0" xfId="0" applyFont="1" applyAlignment="1">
      <alignment horizontal="center"/>
    </xf>
    <xf numFmtId="0" fontId="30" fillId="5" borderId="0" xfId="0" applyFont="1" applyFill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0" fillId="5" borderId="0" xfId="0" applyFont="1" applyFill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164" fontId="4" fillId="0" borderId="40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48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164" fontId="4" fillId="0" borderId="34" xfId="0" applyNumberFormat="1" applyFont="1" applyBorder="1" applyAlignment="1" applyProtection="1">
      <alignment horizontal="right"/>
      <protection locked="0"/>
    </xf>
    <xf numFmtId="0" fontId="5" fillId="2" borderId="29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164" fontId="4" fillId="0" borderId="37" xfId="0" applyNumberFormat="1" applyFont="1" applyBorder="1" applyAlignment="1" applyProtection="1">
      <alignment horizontal="right"/>
      <protection locked="0"/>
    </xf>
    <xf numFmtId="164" fontId="13" fillId="0" borderId="34" xfId="0" applyNumberFormat="1" applyFont="1" applyBorder="1" applyAlignment="1" applyProtection="1">
      <alignment horizontal="right"/>
      <protection locked="0"/>
    </xf>
    <xf numFmtId="164" fontId="13" fillId="0" borderId="40" xfId="0" applyNumberFormat="1" applyFont="1" applyBorder="1" applyAlignment="1" applyProtection="1">
      <alignment horizontal="right"/>
      <protection locked="0"/>
    </xf>
    <xf numFmtId="0" fontId="5" fillId="2" borderId="29" xfId="0" applyFont="1" applyFill="1" applyBorder="1"/>
    <xf numFmtId="0" fontId="5" fillId="2" borderId="30" xfId="0" applyFont="1" applyFill="1" applyBorder="1"/>
    <xf numFmtId="0" fontId="4" fillId="0" borderId="34" xfId="0" applyFont="1" applyBorder="1" applyAlignment="1" applyProtection="1">
      <alignment horizontal="right"/>
      <protection locked="0"/>
    </xf>
    <xf numFmtId="0" fontId="4" fillId="0" borderId="40" xfId="0" applyFont="1" applyBorder="1" applyAlignment="1" applyProtection="1">
      <alignment horizontal="right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34" xfId="0" applyFont="1" applyBorder="1"/>
    <xf numFmtId="0" fontId="4" fillId="0" borderId="40" xfId="0" applyFont="1" applyBorder="1"/>
    <xf numFmtId="0" fontId="4" fillId="0" borderId="37" xfId="0" applyFont="1" applyBorder="1"/>
    <xf numFmtId="164" fontId="4" fillId="0" borderId="34" xfId="0" applyNumberFormat="1" applyFont="1" applyBorder="1"/>
    <xf numFmtId="164" fontId="4" fillId="0" borderId="40" xfId="0" applyNumberFormat="1" applyFont="1" applyBorder="1"/>
    <xf numFmtId="164" fontId="5" fillId="2" borderId="2" xfId="0" applyNumberFormat="1" applyFont="1" applyFill="1" applyBorder="1"/>
    <xf numFmtId="164" fontId="5" fillId="2" borderId="3" xfId="0" applyNumberFormat="1" applyFont="1" applyFill="1" applyBorder="1"/>
    <xf numFmtId="0" fontId="7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5" fillId="3" borderId="13" xfId="0" applyFont="1" applyFill="1" applyBorder="1" applyAlignment="1">
      <alignment horizontal="right" vertical="top"/>
    </xf>
    <xf numFmtId="0" fontId="5" fillId="3" borderId="14" xfId="0" applyFont="1" applyFill="1" applyBorder="1" applyAlignment="1">
      <alignment horizontal="right" vertical="top"/>
    </xf>
    <xf numFmtId="0" fontId="5" fillId="3" borderId="15" xfId="0" applyFont="1" applyFill="1" applyBorder="1" applyAlignment="1">
      <alignment horizontal="right" vertical="top"/>
    </xf>
    <xf numFmtId="0" fontId="5" fillId="3" borderId="16" xfId="0" applyFont="1" applyFill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</cellXfs>
  <cellStyles count="130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8" builtinId="8" hidden="1"/>
    <cellStyle name="Hiperligação" xfId="60" builtinId="8" hidden="1"/>
    <cellStyle name="Hiperligação" xfId="62" builtinId="8" hidden="1"/>
    <cellStyle name="Hiperligação" xfId="64" builtinId="8" hidden="1"/>
    <cellStyle name="Hiperligação" xfId="66" builtinId="8" hidden="1"/>
    <cellStyle name="Hiperligação" xfId="68" builtinId="8" hidden="1"/>
    <cellStyle name="Hiperligação" xfId="70" builtinId="8" hidden="1"/>
    <cellStyle name="Hiperligação" xfId="72" builtinId="8" hidden="1"/>
    <cellStyle name="Hiperligação" xfId="74" builtinId="8" hidden="1"/>
    <cellStyle name="Hiperligação" xfId="76" builtinId="8" hidden="1"/>
    <cellStyle name="Hiperligação" xfId="78" builtinId="8" hidden="1"/>
    <cellStyle name="Hiperligação" xfId="80" builtinId="8" hidden="1"/>
    <cellStyle name="Hiperligação" xfId="82" builtinId="8" hidden="1"/>
    <cellStyle name="Hiperligação" xfId="84" builtinId="8" hidden="1"/>
    <cellStyle name="Hiperligação" xfId="86" builtinId="8" hidden="1"/>
    <cellStyle name="Hiperligação" xfId="88" builtinId="8" hidden="1"/>
    <cellStyle name="Hiperligação" xfId="90" builtinId="8" hidden="1"/>
    <cellStyle name="Hiperligação" xfId="92" builtinId="8" hidden="1"/>
    <cellStyle name="Hiperligação" xfId="94" builtinId="8" hidden="1"/>
    <cellStyle name="Hiperligação" xfId="96" builtinId="8" hidden="1"/>
    <cellStyle name="Hiperligação" xfId="98" builtinId="8" hidden="1"/>
    <cellStyle name="Hiperligação" xfId="100" builtinId="8" hidden="1"/>
    <cellStyle name="Hiperligação" xfId="102" builtinId="8" hidden="1"/>
    <cellStyle name="Hiperligação" xfId="104" builtinId="8" hidden="1"/>
    <cellStyle name="Hiperligação" xfId="106" builtinId="8" hidden="1"/>
    <cellStyle name="Hiperligação" xfId="108" builtinId="8" hidden="1"/>
    <cellStyle name="Hiperligação" xfId="110" builtinId="8" hidden="1"/>
    <cellStyle name="Hiperligação" xfId="112" builtinId="8" hidden="1"/>
    <cellStyle name="Hiperligação" xfId="114" builtinId="8" hidden="1"/>
    <cellStyle name="Hiperligação" xfId="116" builtinId="8" hidden="1"/>
    <cellStyle name="Hiperligação" xfId="118" builtinId="8" hidden="1"/>
    <cellStyle name="Hiperligação" xfId="120" builtinId="8" hidden="1"/>
    <cellStyle name="Hiperligação" xfId="122" builtinId="8" hidden="1"/>
    <cellStyle name="Hiperligação" xfId="124" builtinId="8" hidden="1"/>
    <cellStyle name="Hiperligação" xfId="126" builtinId="8" hidden="1"/>
    <cellStyle name="Hiperligação" xfId="128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9" builtinId="9" hidden="1"/>
    <cellStyle name="Hiperligação Visitada" xfId="61" builtinId="9" hidden="1"/>
    <cellStyle name="Hiperligação Visitada" xfId="63" builtinId="9" hidden="1"/>
    <cellStyle name="Hiperligação Visitada" xfId="65" builtinId="9" hidden="1"/>
    <cellStyle name="Hiperligação Visitada" xfId="67" builtinId="9" hidden="1"/>
    <cellStyle name="Hiperligação Visitada" xfId="69" builtinId="9" hidden="1"/>
    <cellStyle name="Hiperligação Visitada" xfId="71" builtinId="9" hidden="1"/>
    <cellStyle name="Hiperligação Visitada" xfId="73" builtinId="9" hidden="1"/>
    <cellStyle name="Hiperligação Visitada" xfId="75" builtinId="9" hidden="1"/>
    <cellStyle name="Hiperligação Visitada" xfId="77" builtinId="9" hidden="1"/>
    <cellStyle name="Hiperligação Visitada" xfId="79" builtinId="9" hidden="1"/>
    <cellStyle name="Hiperligação Visitada" xfId="81" builtinId="9" hidden="1"/>
    <cellStyle name="Hiperligação Visitada" xfId="83" builtinId="9" hidden="1"/>
    <cellStyle name="Hiperligação Visitada" xfId="85" builtinId="9" hidden="1"/>
    <cellStyle name="Hiperligação Visitada" xfId="87" builtinId="9" hidden="1"/>
    <cellStyle name="Hiperligação Visitada" xfId="89" builtinId="9" hidden="1"/>
    <cellStyle name="Hiperligação Visitada" xfId="91" builtinId="9" hidden="1"/>
    <cellStyle name="Hiperligação Visitada" xfId="93" builtinId="9" hidden="1"/>
    <cellStyle name="Hiperligação Visitada" xfId="95" builtinId="9" hidden="1"/>
    <cellStyle name="Hiperligação Visitada" xfId="97" builtinId="9" hidden="1"/>
    <cellStyle name="Hiperligação Visitada" xfId="99" builtinId="9" hidden="1"/>
    <cellStyle name="Hiperligação Visitada" xfId="101" builtinId="9" hidden="1"/>
    <cellStyle name="Hiperligação Visitada" xfId="103" builtinId="9" hidden="1"/>
    <cellStyle name="Hiperligação Visitada" xfId="105" builtinId="9" hidden="1"/>
    <cellStyle name="Hiperligação Visitada" xfId="107" builtinId="9" hidden="1"/>
    <cellStyle name="Hiperligação Visitada" xfId="109" builtinId="9" hidden="1"/>
    <cellStyle name="Hiperligação Visitada" xfId="111" builtinId="9" hidden="1"/>
    <cellStyle name="Hiperligação Visitada" xfId="113" builtinId="9" hidden="1"/>
    <cellStyle name="Hiperligação Visitada" xfId="115" builtinId="9" hidden="1"/>
    <cellStyle name="Hiperligação Visitada" xfId="117" builtinId="9" hidden="1"/>
    <cellStyle name="Hiperligação Visitada" xfId="119" builtinId="9" hidden="1"/>
    <cellStyle name="Hiperligação Visitada" xfId="121" builtinId="9" hidden="1"/>
    <cellStyle name="Hiperligação Visitada" xfId="123" builtinId="9" hidden="1"/>
    <cellStyle name="Hiperligação Visitada" xfId="125" builtinId="9" hidden="1"/>
    <cellStyle name="Hiperligação Visitada" xfId="127" builtinId="9" hidden="1"/>
    <cellStyle name="Hiperligação Visitada" xfId="129" builtinId="9" hidden="1"/>
    <cellStyle name="Moeda" xfId="57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view="pageLayout" topLeftCell="D27" zoomScale="137" zoomScaleNormal="130" zoomScalePageLayoutView="137" workbookViewId="0">
      <selection activeCell="H41" sqref="H41"/>
    </sheetView>
  </sheetViews>
  <sheetFormatPr baseColWidth="10" defaultRowHeight="16" x14ac:dyDescent="0.2"/>
  <cols>
    <col min="1" max="1" width="1.6640625" customWidth="1"/>
    <col min="2" max="2" width="38.83203125" customWidth="1"/>
    <col min="3" max="3" width="16.33203125" customWidth="1"/>
    <col min="4" max="5" width="17.1640625" customWidth="1"/>
    <col min="6" max="6" width="4" customWidth="1"/>
    <col min="7" max="7" width="42.33203125" customWidth="1"/>
    <col min="8" max="8" width="16" customWidth="1"/>
    <col min="9" max="9" width="4.33203125" customWidth="1"/>
    <col min="10" max="10" width="0.6640625" hidden="1" customWidth="1"/>
    <col min="11" max="11" width="0.33203125" customWidth="1"/>
  </cols>
  <sheetData>
    <row r="1" spans="1:10" ht="22" customHeight="1" x14ac:dyDescent="0.2">
      <c r="B1" s="114" t="s">
        <v>74</v>
      </c>
      <c r="C1" s="115"/>
      <c r="D1" s="116"/>
      <c r="E1" s="13"/>
      <c r="F1" s="25"/>
      <c r="G1" s="117" t="s">
        <v>100</v>
      </c>
      <c r="H1" s="117"/>
      <c r="I1" s="26"/>
    </row>
    <row r="2" spans="1:10" ht="15" customHeight="1" x14ac:dyDescent="0.2">
      <c r="B2" s="3"/>
      <c r="C2" s="4" t="s">
        <v>73</v>
      </c>
      <c r="D2" s="4" t="s">
        <v>92</v>
      </c>
      <c r="E2" s="14"/>
      <c r="F2" s="27"/>
      <c r="G2" s="118"/>
      <c r="H2" s="118"/>
      <c r="I2" s="28"/>
    </row>
    <row r="3" spans="1:10" ht="15" customHeight="1" x14ac:dyDescent="0.2">
      <c r="B3" s="52" t="s">
        <v>71</v>
      </c>
      <c r="C3" s="101"/>
      <c r="D3" s="98"/>
      <c r="E3" s="15"/>
      <c r="F3" s="29"/>
      <c r="G3" s="119" t="s">
        <v>101</v>
      </c>
      <c r="H3" s="119"/>
      <c r="I3" s="30"/>
    </row>
    <row r="4" spans="1:10" ht="15" customHeight="1" x14ac:dyDescent="0.2">
      <c r="B4" s="53" t="s">
        <v>64</v>
      </c>
      <c r="C4" s="102"/>
      <c r="D4" s="99"/>
      <c r="E4" s="15"/>
      <c r="F4" s="29"/>
      <c r="G4" s="120" t="s">
        <v>102</v>
      </c>
      <c r="H4" s="120"/>
      <c r="I4" s="31"/>
    </row>
    <row r="5" spans="1:10" ht="15" customHeight="1" x14ac:dyDescent="0.2">
      <c r="B5" s="53" t="s">
        <v>65</v>
      </c>
      <c r="C5" s="102"/>
      <c r="D5" s="99"/>
      <c r="E5" s="15"/>
      <c r="F5" s="29"/>
      <c r="G5" s="123" t="s">
        <v>103</v>
      </c>
      <c r="H5" s="123"/>
      <c r="I5" s="32"/>
    </row>
    <row r="6" spans="1:10" ht="15" customHeight="1" x14ac:dyDescent="0.2">
      <c r="B6" s="53" t="s">
        <v>96</v>
      </c>
      <c r="C6" s="102"/>
      <c r="D6" s="99"/>
      <c r="E6" s="15"/>
      <c r="F6" s="29"/>
      <c r="G6" s="123" t="s">
        <v>104</v>
      </c>
      <c r="H6" s="123"/>
      <c r="I6" s="32"/>
    </row>
    <row r="7" spans="1:10" ht="15" customHeight="1" x14ac:dyDescent="0.2">
      <c r="B7" s="54" t="s">
        <v>66</v>
      </c>
      <c r="C7" s="102"/>
      <c r="D7" s="99"/>
      <c r="E7" s="15"/>
      <c r="F7" s="29"/>
      <c r="G7" s="124" t="s">
        <v>105</v>
      </c>
      <c r="H7" s="124"/>
      <c r="I7" s="32"/>
    </row>
    <row r="8" spans="1:10" ht="15" customHeight="1" x14ac:dyDescent="0.2">
      <c r="B8" s="54" t="s">
        <v>67</v>
      </c>
      <c r="C8" s="102"/>
      <c r="D8" s="99"/>
      <c r="E8" s="15"/>
      <c r="F8" s="29"/>
      <c r="G8" s="125" t="s">
        <v>140</v>
      </c>
      <c r="H8" s="125"/>
      <c r="I8" s="31"/>
    </row>
    <row r="9" spans="1:10" ht="15" customHeight="1" x14ac:dyDescent="0.2">
      <c r="B9" s="54" t="s">
        <v>68</v>
      </c>
      <c r="C9" s="102"/>
      <c r="D9" s="99"/>
      <c r="E9" s="15"/>
      <c r="F9" s="29"/>
      <c r="G9" s="126" t="s">
        <v>141</v>
      </c>
      <c r="H9" s="126"/>
      <c r="I9" s="33"/>
    </row>
    <row r="10" spans="1:10" ht="15" customHeight="1" x14ac:dyDescent="0.2">
      <c r="B10" s="54" t="s">
        <v>132</v>
      </c>
      <c r="C10" s="102"/>
      <c r="D10" s="99"/>
      <c r="E10" s="15"/>
      <c r="F10" s="29"/>
      <c r="G10" s="122" t="s">
        <v>137</v>
      </c>
      <c r="H10" s="122"/>
      <c r="I10" s="31"/>
    </row>
    <row r="11" spans="1:10" ht="15" customHeight="1" x14ac:dyDescent="0.2">
      <c r="B11" s="54" t="s">
        <v>94</v>
      </c>
      <c r="C11" s="102"/>
      <c r="D11" s="99"/>
      <c r="E11" s="15"/>
      <c r="F11" s="29"/>
      <c r="G11" s="121"/>
      <c r="H11" s="121"/>
      <c r="I11" s="28"/>
    </row>
    <row r="12" spans="1:10" ht="15" customHeight="1" x14ac:dyDescent="0.2">
      <c r="B12" s="54" t="s">
        <v>131</v>
      </c>
      <c r="C12" s="102"/>
      <c r="D12" s="99"/>
      <c r="E12" s="15"/>
      <c r="F12" s="29"/>
      <c r="G12" s="110" t="s">
        <v>62</v>
      </c>
      <c r="H12" s="111"/>
      <c r="I12" s="34"/>
    </row>
    <row r="13" spans="1:10" ht="15" customHeight="1" x14ac:dyDescent="0.2">
      <c r="A13" s="62"/>
      <c r="B13" s="54" t="s">
        <v>69</v>
      </c>
      <c r="C13" s="102"/>
      <c r="D13" s="99"/>
      <c r="E13" s="15"/>
      <c r="F13" s="29"/>
      <c r="G13" s="112"/>
      <c r="H13" s="113"/>
      <c r="I13" s="34"/>
      <c r="J13" s="7"/>
    </row>
    <row r="14" spans="1:10" ht="15" customHeight="1" x14ac:dyDescent="0.2">
      <c r="A14" s="62"/>
      <c r="B14" s="54" t="s">
        <v>70</v>
      </c>
      <c r="C14" s="102"/>
      <c r="D14" s="99"/>
      <c r="E14" s="15"/>
      <c r="F14" s="29"/>
      <c r="G14" s="21" t="s">
        <v>77</v>
      </c>
      <c r="H14" s="76">
        <f>'RECEITAS e DESPESAS'!E31</f>
        <v>0</v>
      </c>
      <c r="I14" s="39"/>
      <c r="J14" s="7"/>
    </row>
    <row r="15" spans="1:10" ht="15" customHeight="1" x14ac:dyDescent="0.2">
      <c r="A15" s="62"/>
      <c r="B15" s="71" t="s">
        <v>6</v>
      </c>
      <c r="C15" s="102"/>
      <c r="D15" s="99"/>
      <c r="E15" s="15"/>
      <c r="F15" s="29"/>
      <c r="G15" s="21" t="s">
        <v>76</v>
      </c>
      <c r="H15" s="76">
        <f>'RECEITAS e DESPESAS'!E47</f>
        <v>0</v>
      </c>
      <c r="I15" s="39"/>
      <c r="J15" s="7"/>
    </row>
    <row r="16" spans="1:10" ht="15" customHeight="1" x14ac:dyDescent="0.2">
      <c r="A16" s="62"/>
      <c r="B16" s="54" t="s">
        <v>72</v>
      </c>
      <c r="C16" s="102"/>
      <c r="D16" s="99"/>
      <c r="E16" s="15"/>
      <c r="F16" s="29"/>
      <c r="G16" s="21" t="s">
        <v>78</v>
      </c>
      <c r="H16" s="76">
        <f>H14+H15</f>
        <v>0</v>
      </c>
      <c r="I16" s="39"/>
      <c r="J16" s="7"/>
    </row>
    <row r="17" spans="1:10" ht="15" customHeight="1" x14ac:dyDescent="0.2">
      <c r="A17" s="62"/>
      <c r="B17" s="55" t="s">
        <v>22</v>
      </c>
      <c r="C17" s="103"/>
      <c r="D17" s="100"/>
      <c r="E17" s="15"/>
      <c r="F17" s="29"/>
      <c r="G17" s="21" t="s">
        <v>79</v>
      </c>
      <c r="H17" s="76">
        <f>'RECEITAS e DESPESAS'!I47</f>
        <v>0</v>
      </c>
      <c r="I17" s="39"/>
      <c r="J17" s="7"/>
    </row>
    <row r="18" spans="1:10" ht="15" customHeight="1" x14ac:dyDescent="0.2">
      <c r="A18" s="62"/>
      <c r="B18" s="56" t="s">
        <v>29</v>
      </c>
      <c r="C18" s="75">
        <f>SUM(C3:C17)</f>
        <v>0</v>
      </c>
      <c r="D18" s="75">
        <f>SUM(D3:D17)</f>
        <v>0</v>
      </c>
      <c r="E18" s="17"/>
      <c r="F18" s="35"/>
      <c r="G18" s="21" t="s">
        <v>98</v>
      </c>
      <c r="H18" s="76">
        <f>H16-H17</f>
        <v>0</v>
      </c>
      <c r="I18" s="39"/>
      <c r="J18" s="7"/>
    </row>
    <row r="19" spans="1:10" ht="15" customHeight="1" x14ac:dyDescent="0.2">
      <c r="A19" s="1"/>
      <c r="B19" s="151" t="s">
        <v>125</v>
      </c>
      <c r="C19" s="152"/>
      <c r="D19" s="75">
        <f>SUM(D18+C18)</f>
        <v>0</v>
      </c>
      <c r="E19" s="80"/>
      <c r="F19" s="35"/>
      <c r="G19" s="21" t="s">
        <v>99</v>
      </c>
      <c r="H19" s="76">
        <f>'RECEITAS e DESPESAS'!D50</f>
        <v>0</v>
      </c>
      <c r="I19" s="39"/>
      <c r="J19" s="7"/>
    </row>
    <row r="20" spans="1:10" ht="15" customHeight="1" x14ac:dyDescent="0.2">
      <c r="A20" s="1"/>
      <c r="B20" s="8"/>
      <c r="C20" s="9"/>
      <c r="D20" s="9"/>
      <c r="E20" s="9"/>
      <c r="F20" s="36"/>
      <c r="G20" s="21" t="s">
        <v>93</v>
      </c>
      <c r="H20" s="76">
        <f>H18+H19</f>
        <v>0</v>
      </c>
      <c r="I20" s="39"/>
      <c r="J20" s="7"/>
    </row>
    <row r="21" spans="1:10" ht="15" customHeight="1" x14ac:dyDescent="0.2">
      <c r="A21" s="1"/>
      <c r="B21" s="129" t="s">
        <v>75</v>
      </c>
      <c r="C21" s="130"/>
      <c r="D21" s="131"/>
      <c r="E21" s="16"/>
      <c r="F21" s="37"/>
      <c r="G21" s="22" t="s">
        <v>90</v>
      </c>
      <c r="H21" s="76">
        <f>'RECEITAS e DESPESAS'!D52</f>
        <v>0</v>
      </c>
      <c r="I21" s="39"/>
      <c r="J21" s="7"/>
    </row>
    <row r="22" spans="1:10" ht="15" customHeight="1" x14ac:dyDescent="0.2">
      <c r="A22" s="1"/>
      <c r="B22" s="132" t="s">
        <v>89</v>
      </c>
      <c r="C22" s="133"/>
      <c r="D22" s="57">
        <f>D18</f>
        <v>0</v>
      </c>
      <c r="E22" s="18"/>
      <c r="F22" s="38"/>
      <c r="G22" s="22" t="s">
        <v>88</v>
      </c>
      <c r="H22" s="77">
        <f>C18</f>
        <v>0</v>
      </c>
      <c r="I22" s="39"/>
      <c r="J22" s="7"/>
    </row>
    <row r="23" spans="1:10" ht="15" customHeight="1" x14ac:dyDescent="0.2">
      <c r="A23" s="1"/>
      <c r="B23" s="134" t="s">
        <v>91</v>
      </c>
      <c r="C23" s="135"/>
      <c r="D23" s="58">
        <f>'RECEITAS e DESPESAS'!D52</f>
        <v>0</v>
      </c>
      <c r="E23" s="18"/>
      <c r="F23" s="38"/>
      <c r="G23" s="81" t="s">
        <v>87</v>
      </c>
      <c r="H23" s="82">
        <f>D18</f>
        <v>0</v>
      </c>
      <c r="I23" s="39"/>
      <c r="J23" s="7"/>
    </row>
    <row r="24" spans="1:10" ht="15" customHeight="1" x14ac:dyDescent="0.2">
      <c r="A24" s="1"/>
      <c r="B24" s="138" t="s">
        <v>122</v>
      </c>
      <c r="C24" s="139"/>
      <c r="D24" s="59">
        <f>SUM(D22:D23)</f>
        <v>0</v>
      </c>
      <c r="E24" s="20"/>
      <c r="F24" s="36"/>
      <c r="G24" s="83"/>
      <c r="H24" s="84"/>
      <c r="I24" s="39"/>
      <c r="J24" s="7"/>
    </row>
    <row r="25" spans="1:10" x14ac:dyDescent="0.2">
      <c r="A25" s="1"/>
      <c r="B25" s="10"/>
      <c r="C25" s="10"/>
      <c r="D25" s="10"/>
      <c r="E25" s="10"/>
      <c r="F25" s="40"/>
      <c r="G25" s="23"/>
      <c r="H25" s="24"/>
      <c r="I25" s="39"/>
      <c r="J25" s="7"/>
    </row>
    <row r="26" spans="1:10" x14ac:dyDescent="0.2">
      <c r="A26" s="1"/>
      <c r="B26" s="60" t="s">
        <v>80</v>
      </c>
      <c r="C26" s="11"/>
      <c r="D26" s="11"/>
      <c r="E26" s="11"/>
      <c r="F26" s="41"/>
      <c r="G26" s="136" t="s">
        <v>121</v>
      </c>
      <c r="H26" s="137"/>
      <c r="I26" s="42"/>
      <c r="J26" s="7"/>
    </row>
    <row r="27" spans="1:10" ht="15" customHeight="1" x14ac:dyDescent="0.2">
      <c r="A27" s="1"/>
      <c r="B27" s="142"/>
      <c r="C27" s="143"/>
      <c r="D27" s="144"/>
      <c r="E27" s="12"/>
      <c r="F27" s="43"/>
      <c r="G27" s="155" t="s">
        <v>119</v>
      </c>
      <c r="H27" s="156"/>
      <c r="I27" s="42"/>
      <c r="J27" s="7"/>
    </row>
    <row r="28" spans="1:10" ht="15" customHeight="1" x14ac:dyDescent="0.2">
      <c r="A28" s="1"/>
      <c r="B28" s="145"/>
      <c r="C28" s="146"/>
      <c r="D28" s="147"/>
      <c r="E28" s="19"/>
      <c r="F28" s="43"/>
      <c r="G28" s="157" t="s">
        <v>120</v>
      </c>
      <c r="H28" s="158"/>
      <c r="I28" s="44"/>
      <c r="J28" s="7"/>
    </row>
    <row r="29" spans="1:10" ht="15" customHeight="1" x14ac:dyDescent="0.2">
      <c r="A29" s="62"/>
      <c r="B29" s="148"/>
      <c r="C29" s="149"/>
      <c r="D29" s="150"/>
      <c r="E29" s="12"/>
      <c r="F29" s="43"/>
      <c r="G29" s="164"/>
      <c r="H29" s="165"/>
      <c r="I29" s="44"/>
      <c r="J29" s="7"/>
    </row>
    <row r="30" spans="1:10" ht="15" customHeight="1" x14ac:dyDescent="0.2">
      <c r="A30" s="1"/>
      <c r="B30" s="11"/>
      <c r="C30" s="11"/>
      <c r="D30" s="11"/>
      <c r="E30" s="11"/>
      <c r="F30" s="41"/>
      <c r="G30" s="159"/>
      <c r="H30" s="160"/>
      <c r="I30" s="44"/>
      <c r="J30" s="7"/>
    </row>
    <row r="31" spans="1:10" ht="15" customHeight="1" x14ac:dyDescent="0.2">
      <c r="A31" s="1"/>
      <c r="B31" s="154" t="s">
        <v>107</v>
      </c>
      <c r="C31" s="154"/>
      <c r="D31" s="154"/>
      <c r="E31" s="12"/>
      <c r="F31" s="43"/>
      <c r="G31" s="127"/>
      <c r="H31" s="128"/>
      <c r="I31" s="45"/>
      <c r="J31" s="6"/>
    </row>
    <row r="32" spans="1:10" ht="26" customHeight="1" x14ac:dyDescent="0.2">
      <c r="A32" s="1"/>
      <c r="B32" s="162" t="s">
        <v>139</v>
      </c>
      <c r="C32" s="162"/>
      <c r="D32" s="162"/>
      <c r="E32" s="12"/>
      <c r="F32" s="43"/>
      <c r="G32" s="51"/>
      <c r="H32" s="51"/>
      <c r="I32" s="45"/>
      <c r="J32" s="6"/>
    </row>
    <row r="33" spans="1:10" ht="25" customHeight="1" x14ac:dyDescent="0.2">
      <c r="A33" s="1"/>
      <c r="B33" s="162" t="s">
        <v>138</v>
      </c>
      <c r="C33" s="162"/>
      <c r="D33" s="162"/>
      <c r="E33" s="12"/>
      <c r="F33" s="43"/>
      <c r="G33" s="161" t="s">
        <v>109</v>
      </c>
      <c r="H33" s="161"/>
      <c r="I33" s="46"/>
      <c r="J33" s="6"/>
    </row>
    <row r="34" spans="1:10" ht="14" customHeight="1" x14ac:dyDescent="0.2">
      <c r="A34" s="1"/>
      <c r="B34" s="50"/>
      <c r="C34" s="50"/>
      <c r="D34" s="50"/>
      <c r="E34" s="11"/>
      <c r="F34" s="41"/>
      <c r="G34" s="51"/>
      <c r="H34" s="51"/>
      <c r="I34" s="45"/>
      <c r="J34" s="6"/>
    </row>
    <row r="35" spans="1:10" ht="21" customHeight="1" x14ac:dyDescent="0.2">
      <c r="A35" s="1"/>
      <c r="B35" s="163" t="s">
        <v>134</v>
      </c>
      <c r="C35" s="163"/>
      <c r="D35" s="163"/>
      <c r="E35" s="12"/>
      <c r="F35" s="43"/>
      <c r="G35" s="161" t="s">
        <v>63</v>
      </c>
      <c r="H35" s="161"/>
      <c r="I35" s="46"/>
      <c r="J35" s="6"/>
    </row>
    <row r="36" spans="1:10" ht="7" customHeight="1" x14ac:dyDescent="0.2">
      <c r="A36" s="1"/>
      <c r="B36" s="11"/>
      <c r="C36" s="11"/>
      <c r="D36" s="11"/>
      <c r="E36" s="11"/>
      <c r="F36" s="41"/>
      <c r="G36" s="51"/>
      <c r="H36" s="51"/>
      <c r="I36" s="45"/>
      <c r="J36" s="6"/>
    </row>
    <row r="37" spans="1:10" ht="22" customHeight="1" x14ac:dyDescent="0.2">
      <c r="A37" s="1"/>
      <c r="B37" s="141" t="s">
        <v>135</v>
      </c>
      <c r="C37" s="141"/>
      <c r="D37" s="141"/>
      <c r="E37" s="12"/>
      <c r="F37" s="43"/>
      <c r="G37" s="153" t="s">
        <v>124</v>
      </c>
      <c r="H37" s="153"/>
      <c r="I37" s="46"/>
      <c r="J37" s="6"/>
    </row>
    <row r="38" spans="1:10" x14ac:dyDescent="0.2">
      <c r="A38" s="1"/>
      <c r="B38" s="140" t="s">
        <v>106</v>
      </c>
      <c r="C38" s="140"/>
      <c r="D38" s="140"/>
      <c r="E38" s="1"/>
      <c r="F38" s="5"/>
      <c r="G38" s="1"/>
      <c r="H38" s="1"/>
      <c r="I38" s="6"/>
      <c r="J38" s="6"/>
    </row>
    <row r="39" spans="1:10" ht="35" customHeight="1" thickBot="1" x14ac:dyDescent="0.25">
      <c r="B39" s="141" t="s">
        <v>135</v>
      </c>
      <c r="C39" s="141"/>
      <c r="D39" s="141"/>
      <c r="F39" s="47"/>
      <c r="G39" s="48"/>
      <c r="H39" s="48"/>
      <c r="I39" s="49"/>
    </row>
    <row r="41" spans="1:10" ht="9" customHeight="1" x14ac:dyDescent="0.2"/>
    <row r="42" spans="1:10" ht="8" customHeight="1" x14ac:dyDescent="0.2"/>
  </sheetData>
  <sheetProtection algorithmName="SHA-512" hashValue="I4sFVXN8xTtM3VTBztW9J5gXb4+pud24yBoodpPSx1Wos2gXz/etMeeO5GSm04WTm4F67xny8eT45e59syGQPQ==" saltValue="Noxux8Rm6Chz5NsczKxs7w==" spinCount="100000" sheet="1" objects="1" scenarios="1"/>
  <mergeCells count="35">
    <mergeCell ref="B38:D38"/>
    <mergeCell ref="B39:D39"/>
    <mergeCell ref="B27:D29"/>
    <mergeCell ref="B19:C19"/>
    <mergeCell ref="G37:H37"/>
    <mergeCell ref="B31:D31"/>
    <mergeCell ref="G27:H27"/>
    <mergeCell ref="G28:H28"/>
    <mergeCell ref="G30:H30"/>
    <mergeCell ref="G33:H33"/>
    <mergeCell ref="G35:H35"/>
    <mergeCell ref="B32:D32"/>
    <mergeCell ref="B33:D33"/>
    <mergeCell ref="B35:D35"/>
    <mergeCell ref="B37:D37"/>
    <mergeCell ref="G29:H29"/>
    <mergeCell ref="G31:H31"/>
    <mergeCell ref="B21:D21"/>
    <mergeCell ref="B22:C22"/>
    <mergeCell ref="B23:C23"/>
    <mergeCell ref="G26:H26"/>
    <mergeCell ref="B24:C24"/>
    <mergeCell ref="G12:H13"/>
    <mergeCell ref="B1:D1"/>
    <mergeCell ref="G1:H1"/>
    <mergeCell ref="G2:H2"/>
    <mergeCell ref="G3:H3"/>
    <mergeCell ref="G4:H4"/>
    <mergeCell ref="G11:H11"/>
    <mergeCell ref="G10:H10"/>
    <mergeCell ref="G5:H5"/>
    <mergeCell ref="G6:H6"/>
    <mergeCell ref="G7:H7"/>
    <mergeCell ref="G8:H8"/>
    <mergeCell ref="G9:H9"/>
  </mergeCells>
  <phoneticPr fontId="8" type="noConversion"/>
  <printOptions horizontalCentered="1" verticalCentered="1"/>
  <pageMargins left="0.39370078740157483" right="0.31496062992125984" top="0.59055118110236227" bottom="0.39370078740157483" header="0" footer="0"/>
  <pageSetup paperSize="9" scale="81" orientation="landscape" blackAndWhite="1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3"/>
  <sheetViews>
    <sheetView view="pageLayout" topLeftCell="C2" zoomScaleNormal="100" workbookViewId="0">
      <selection activeCell="C2" sqref="C2:I53"/>
    </sheetView>
  </sheetViews>
  <sheetFormatPr baseColWidth="10" defaultRowHeight="13" x14ac:dyDescent="0.15"/>
  <cols>
    <col min="1" max="1" width="10.83203125" style="1" hidden="1" customWidth="1"/>
    <col min="2" max="2" width="8" style="1" hidden="1" customWidth="1"/>
    <col min="3" max="3" width="48.83203125" style="1" customWidth="1"/>
    <col min="4" max="4" width="14.1640625" style="1" customWidth="1"/>
    <col min="5" max="5" width="14.5" style="1" customWidth="1"/>
    <col min="6" max="6" width="13.1640625" style="1" customWidth="1"/>
    <col min="7" max="7" width="49.1640625" style="1" customWidth="1"/>
    <col min="8" max="8" width="14.1640625" style="1" customWidth="1"/>
    <col min="9" max="9" width="14.33203125" style="1" customWidth="1"/>
    <col min="10" max="16384" width="10.83203125" style="1"/>
  </cols>
  <sheetData>
    <row r="1" spans="3:9" hidden="1" x14ac:dyDescent="0.15"/>
    <row r="2" spans="3:9" ht="21" customHeight="1" x14ac:dyDescent="0.15">
      <c r="C2" s="186" t="str">
        <f>'CONSIG e APROVAÇÃO'!G8</f>
        <v>Paróquia de ?????????</v>
      </c>
      <c r="D2" s="186"/>
      <c r="E2" s="186"/>
      <c r="F2" s="186"/>
      <c r="G2" s="186"/>
      <c r="H2" s="186"/>
      <c r="I2" s="186"/>
    </row>
    <row r="3" spans="3:9" ht="24" customHeight="1" x14ac:dyDescent="0.15">
      <c r="C3" s="183" t="s">
        <v>33</v>
      </c>
      <c r="D3" s="184"/>
      <c r="E3" s="185"/>
      <c r="G3" s="183" t="s">
        <v>55</v>
      </c>
      <c r="H3" s="184"/>
      <c r="I3" s="185"/>
    </row>
    <row r="4" spans="3:9" x14ac:dyDescent="0.15">
      <c r="C4" s="179" t="s">
        <v>0</v>
      </c>
      <c r="D4" s="180"/>
      <c r="E4" s="108">
        <f>SUM(D5:D7)</f>
        <v>0</v>
      </c>
      <c r="G4" s="179" t="s">
        <v>34</v>
      </c>
      <c r="H4" s="180"/>
      <c r="I4" s="94">
        <f>SUM(H5:H7)</f>
        <v>0</v>
      </c>
    </row>
    <row r="5" spans="3:9" x14ac:dyDescent="0.15">
      <c r="C5" s="65" t="s">
        <v>1</v>
      </c>
      <c r="D5" s="85"/>
      <c r="E5" s="187"/>
      <c r="G5" s="65" t="s">
        <v>54</v>
      </c>
      <c r="H5" s="85"/>
      <c r="I5" s="181"/>
    </row>
    <row r="6" spans="3:9" x14ac:dyDescent="0.15">
      <c r="C6" s="65" t="s">
        <v>2</v>
      </c>
      <c r="D6" s="85"/>
      <c r="E6" s="187"/>
      <c r="G6" s="65" t="s">
        <v>86</v>
      </c>
      <c r="H6" s="85"/>
      <c r="I6" s="181"/>
    </row>
    <row r="7" spans="3:9" x14ac:dyDescent="0.15">
      <c r="C7" s="66" t="s">
        <v>3</v>
      </c>
      <c r="D7" s="86"/>
      <c r="E7" s="188"/>
      <c r="G7" s="66" t="s">
        <v>85</v>
      </c>
      <c r="H7" s="86"/>
      <c r="I7" s="182"/>
    </row>
    <row r="8" spans="3:9" x14ac:dyDescent="0.15">
      <c r="C8" s="179" t="s">
        <v>4</v>
      </c>
      <c r="D8" s="180"/>
      <c r="E8" s="108">
        <f>SUM(D9:D10)</f>
        <v>0</v>
      </c>
      <c r="F8" s="64"/>
      <c r="G8" s="179" t="s">
        <v>45</v>
      </c>
      <c r="H8" s="180"/>
      <c r="I8" s="94">
        <f>SUM(H9:H12)</f>
        <v>0</v>
      </c>
    </row>
    <row r="9" spans="3:9" x14ac:dyDescent="0.15">
      <c r="C9" s="65" t="s">
        <v>5</v>
      </c>
      <c r="D9" s="85"/>
      <c r="E9" s="187"/>
      <c r="G9" s="65" t="s">
        <v>35</v>
      </c>
      <c r="H9" s="85"/>
      <c r="I9" s="181"/>
    </row>
    <row r="10" spans="3:9" x14ac:dyDescent="0.15">
      <c r="C10" s="66" t="s">
        <v>6</v>
      </c>
      <c r="D10" s="86"/>
      <c r="E10" s="188"/>
      <c r="G10" s="65" t="s">
        <v>36</v>
      </c>
      <c r="H10" s="85"/>
      <c r="I10" s="181"/>
    </row>
    <row r="11" spans="3:9" x14ac:dyDescent="0.15">
      <c r="C11" s="179" t="s">
        <v>7</v>
      </c>
      <c r="D11" s="180"/>
      <c r="E11" s="108">
        <f>SUM(D12:D13)</f>
        <v>0</v>
      </c>
      <c r="G11" s="65" t="s">
        <v>112</v>
      </c>
      <c r="H11" s="85"/>
      <c r="I11" s="181"/>
    </row>
    <row r="12" spans="3:9" x14ac:dyDescent="0.15">
      <c r="C12" s="65" t="s">
        <v>8</v>
      </c>
      <c r="D12" s="85"/>
      <c r="E12" s="187"/>
      <c r="G12" s="66" t="s">
        <v>56</v>
      </c>
      <c r="H12" s="86"/>
      <c r="I12" s="182"/>
    </row>
    <row r="13" spans="3:9" x14ac:dyDescent="0.15">
      <c r="C13" s="66" t="s">
        <v>114</v>
      </c>
      <c r="D13" s="86"/>
      <c r="E13" s="188"/>
      <c r="G13" s="179" t="s">
        <v>46</v>
      </c>
      <c r="H13" s="180"/>
      <c r="I13" s="94">
        <f>SUM(H14:H15)</f>
        <v>0</v>
      </c>
    </row>
    <row r="14" spans="3:9" x14ac:dyDescent="0.15">
      <c r="C14" s="179" t="s">
        <v>9</v>
      </c>
      <c r="D14" s="180"/>
      <c r="E14" s="108">
        <f>SUM(D15:D16)</f>
        <v>0</v>
      </c>
      <c r="G14" s="65" t="s">
        <v>37</v>
      </c>
      <c r="H14" s="85"/>
      <c r="I14" s="181"/>
    </row>
    <row r="15" spans="3:9" x14ac:dyDescent="0.15">
      <c r="C15" s="65" t="s">
        <v>10</v>
      </c>
      <c r="D15" s="85"/>
      <c r="E15" s="187"/>
      <c r="G15" s="66" t="s">
        <v>84</v>
      </c>
      <c r="H15" s="86"/>
      <c r="I15" s="182"/>
    </row>
    <row r="16" spans="3:9" ht="13" customHeight="1" x14ac:dyDescent="0.15">
      <c r="C16" s="66" t="s">
        <v>11</v>
      </c>
      <c r="D16" s="86"/>
      <c r="E16" s="188"/>
      <c r="G16" s="179" t="s">
        <v>47</v>
      </c>
      <c r="H16" s="180"/>
      <c r="I16" s="94">
        <f>SUM(H17:H18)</f>
        <v>0</v>
      </c>
    </row>
    <row r="17" spans="3:9" x14ac:dyDescent="0.15">
      <c r="C17" s="179" t="s">
        <v>12</v>
      </c>
      <c r="D17" s="180"/>
      <c r="E17" s="108">
        <f>SUM(D18:D19)</f>
        <v>0</v>
      </c>
      <c r="G17" s="65" t="s">
        <v>117</v>
      </c>
      <c r="H17" s="85"/>
      <c r="I17" s="181"/>
    </row>
    <row r="18" spans="3:9" x14ac:dyDescent="0.15">
      <c r="C18" s="65" t="s">
        <v>95</v>
      </c>
      <c r="D18" s="85"/>
      <c r="E18" s="190"/>
      <c r="G18" s="66" t="s">
        <v>136</v>
      </c>
      <c r="H18" s="86"/>
      <c r="I18" s="182"/>
    </row>
    <row r="19" spans="3:9" x14ac:dyDescent="0.15">
      <c r="C19" s="66" t="s">
        <v>28</v>
      </c>
      <c r="D19" s="86"/>
      <c r="E19" s="191"/>
      <c r="G19" s="179" t="s">
        <v>48</v>
      </c>
      <c r="H19" s="180"/>
      <c r="I19" s="94">
        <f>SUM(H20:H21)</f>
        <v>0</v>
      </c>
    </row>
    <row r="20" spans="3:9" x14ac:dyDescent="0.15">
      <c r="C20" s="179" t="s">
        <v>13</v>
      </c>
      <c r="D20" s="180"/>
      <c r="E20" s="108">
        <f>SUM(D21:D23)</f>
        <v>0</v>
      </c>
      <c r="G20" s="65" t="s">
        <v>38</v>
      </c>
      <c r="H20" s="85"/>
      <c r="I20" s="171"/>
    </row>
    <row r="21" spans="3:9" x14ac:dyDescent="0.15">
      <c r="C21" s="65" t="s">
        <v>110</v>
      </c>
      <c r="D21" s="85"/>
      <c r="E21" s="187"/>
      <c r="G21" s="66" t="s">
        <v>39</v>
      </c>
      <c r="H21" s="86"/>
      <c r="I21" s="166"/>
    </row>
    <row r="22" spans="3:9" x14ac:dyDescent="0.15">
      <c r="C22" s="65" t="s">
        <v>15</v>
      </c>
      <c r="D22" s="87"/>
      <c r="E22" s="187"/>
      <c r="G22" s="179" t="s">
        <v>49</v>
      </c>
      <c r="H22" s="180"/>
      <c r="I22" s="94">
        <f>SUM(H23:H26)</f>
        <v>0</v>
      </c>
    </row>
    <row r="23" spans="3:9" ht="13" customHeight="1" x14ac:dyDescent="0.15">
      <c r="C23" s="66" t="s">
        <v>14</v>
      </c>
      <c r="D23" s="88"/>
      <c r="E23" s="188"/>
      <c r="G23" s="65" t="s">
        <v>40</v>
      </c>
      <c r="H23" s="85"/>
      <c r="I23" s="181"/>
    </row>
    <row r="24" spans="3:9" ht="13" customHeight="1" x14ac:dyDescent="0.15">
      <c r="C24" s="179" t="s">
        <v>81</v>
      </c>
      <c r="D24" s="180"/>
      <c r="E24" s="108">
        <f>SUM(D25:D26)</f>
        <v>0</v>
      </c>
      <c r="G24" s="65" t="s">
        <v>57</v>
      </c>
      <c r="H24" s="85"/>
      <c r="I24" s="181"/>
    </row>
    <row r="25" spans="3:9" x14ac:dyDescent="0.15">
      <c r="C25" s="65" t="s">
        <v>16</v>
      </c>
      <c r="D25" s="87"/>
      <c r="E25" s="187"/>
      <c r="G25" s="68" t="s">
        <v>111</v>
      </c>
      <c r="H25" s="85"/>
      <c r="I25" s="181"/>
    </row>
    <row r="26" spans="3:9" x14ac:dyDescent="0.15">
      <c r="C26" s="66" t="s">
        <v>133</v>
      </c>
      <c r="D26" s="88"/>
      <c r="E26" s="188"/>
      <c r="G26" s="66" t="s">
        <v>41</v>
      </c>
      <c r="H26" s="86"/>
      <c r="I26" s="182"/>
    </row>
    <row r="27" spans="3:9" ht="13" customHeight="1" x14ac:dyDescent="0.15">
      <c r="C27" s="172" t="s">
        <v>17</v>
      </c>
      <c r="D27" s="173"/>
      <c r="E27" s="108">
        <f>SUM(D28:D30)</f>
        <v>0</v>
      </c>
      <c r="G27" s="172" t="s">
        <v>83</v>
      </c>
      <c r="H27" s="173"/>
      <c r="I27" s="94">
        <f>SUM(H28:H30)</f>
        <v>0</v>
      </c>
    </row>
    <row r="28" spans="3:9" x14ac:dyDescent="0.15">
      <c r="C28" s="65" t="s">
        <v>18</v>
      </c>
      <c r="D28" s="87"/>
      <c r="E28" s="187"/>
      <c r="G28" s="65" t="s">
        <v>59</v>
      </c>
      <c r="H28" s="87"/>
      <c r="I28" s="171"/>
    </row>
    <row r="29" spans="3:9" x14ac:dyDescent="0.15">
      <c r="C29" s="65" t="s">
        <v>19</v>
      </c>
      <c r="D29" s="87"/>
      <c r="E29" s="187"/>
      <c r="G29" s="65" t="s">
        <v>58</v>
      </c>
      <c r="H29" s="87"/>
      <c r="I29" s="171"/>
    </row>
    <row r="30" spans="3:9" x14ac:dyDescent="0.15">
      <c r="C30" s="67" t="s">
        <v>27</v>
      </c>
      <c r="D30" s="97"/>
      <c r="E30" s="189"/>
      <c r="G30" s="66" t="s">
        <v>60</v>
      </c>
      <c r="H30" s="88"/>
      <c r="I30" s="166"/>
    </row>
    <row r="31" spans="3:9" ht="12" customHeight="1" x14ac:dyDescent="0.15">
      <c r="C31" s="196" t="s">
        <v>31</v>
      </c>
      <c r="D31" s="197"/>
      <c r="E31" s="192">
        <f>SUM(E4:E30)</f>
        <v>0</v>
      </c>
      <c r="G31" s="172" t="s">
        <v>50</v>
      </c>
      <c r="H31" s="173"/>
      <c r="I31" s="94">
        <f>SUM(H32:H33)</f>
        <v>0</v>
      </c>
    </row>
    <row r="32" spans="3:9" ht="12" customHeight="1" x14ac:dyDescent="0.15">
      <c r="C32" s="198"/>
      <c r="D32" s="199"/>
      <c r="E32" s="193"/>
      <c r="G32" s="68" t="s">
        <v>43</v>
      </c>
      <c r="H32" s="89"/>
      <c r="I32" s="177"/>
    </row>
    <row r="33" spans="3:9" x14ac:dyDescent="0.15">
      <c r="C33" s="172" t="s">
        <v>20</v>
      </c>
      <c r="D33" s="173"/>
      <c r="E33" s="108">
        <f>SUM(D34:D38)</f>
        <v>0</v>
      </c>
      <c r="G33" s="69" t="s">
        <v>42</v>
      </c>
      <c r="H33" s="90"/>
      <c r="I33" s="178"/>
    </row>
    <row r="34" spans="3:9" x14ac:dyDescent="0.15">
      <c r="C34" s="65" t="s">
        <v>21</v>
      </c>
      <c r="D34" s="87"/>
      <c r="E34" s="187"/>
      <c r="G34" s="172" t="s">
        <v>51</v>
      </c>
      <c r="H34" s="173"/>
      <c r="I34" s="95">
        <f>SUM(H35:H37)</f>
        <v>0</v>
      </c>
    </row>
    <row r="35" spans="3:9" x14ac:dyDescent="0.15">
      <c r="C35" s="65" t="s">
        <v>123</v>
      </c>
      <c r="D35" s="87"/>
      <c r="E35" s="187"/>
      <c r="G35" s="68" t="s">
        <v>61</v>
      </c>
      <c r="H35" s="90"/>
      <c r="I35" s="166"/>
    </row>
    <row r="36" spans="3:9" ht="13" customHeight="1" x14ac:dyDescent="0.15">
      <c r="C36" s="65" t="s">
        <v>22</v>
      </c>
      <c r="D36" s="87"/>
      <c r="E36" s="187"/>
      <c r="G36" s="69" t="s">
        <v>44</v>
      </c>
      <c r="H36" s="104"/>
      <c r="I36" s="167"/>
    </row>
    <row r="37" spans="3:9" ht="13" customHeight="1" x14ac:dyDescent="0.15">
      <c r="C37" s="65" t="s">
        <v>97</v>
      </c>
      <c r="D37" s="87"/>
      <c r="E37" s="187"/>
      <c r="G37" s="69" t="s">
        <v>128</v>
      </c>
      <c r="H37" s="91"/>
      <c r="I37" s="167"/>
    </row>
    <row r="38" spans="3:9" x14ac:dyDescent="0.15">
      <c r="C38" s="66" t="s">
        <v>142</v>
      </c>
      <c r="D38" s="88"/>
      <c r="E38" s="188"/>
      <c r="G38" s="174" t="s">
        <v>52</v>
      </c>
      <c r="H38" s="175"/>
      <c r="I38" s="96">
        <f>SUM(H39:H41)</f>
        <v>0</v>
      </c>
    </row>
    <row r="39" spans="3:9" x14ac:dyDescent="0.15">
      <c r="C39" s="174" t="s">
        <v>113</v>
      </c>
      <c r="D39" s="175"/>
      <c r="E39" s="108">
        <f>SUM(D40:D46)</f>
        <v>0</v>
      </c>
      <c r="G39" s="68" t="s">
        <v>129</v>
      </c>
      <c r="H39" s="92"/>
      <c r="I39" s="166"/>
    </row>
    <row r="40" spans="3:9" ht="13" customHeight="1" x14ac:dyDescent="0.15">
      <c r="C40" s="65" t="s">
        <v>18</v>
      </c>
      <c r="D40" s="87"/>
      <c r="E40" s="187"/>
      <c r="G40" s="68" t="s">
        <v>130</v>
      </c>
      <c r="H40" s="92"/>
      <c r="I40" s="167"/>
    </row>
    <row r="41" spans="3:9" ht="13" customHeight="1" x14ac:dyDescent="0.15">
      <c r="C41" s="65" t="s">
        <v>23</v>
      </c>
      <c r="D41" s="87"/>
      <c r="E41" s="187"/>
      <c r="G41" s="68" t="s">
        <v>97</v>
      </c>
      <c r="H41" s="70"/>
      <c r="I41" s="168"/>
    </row>
    <row r="42" spans="3:9" x14ac:dyDescent="0.15">
      <c r="C42" s="65" t="s">
        <v>24</v>
      </c>
      <c r="D42" s="87"/>
      <c r="E42" s="187"/>
      <c r="G42" s="174" t="s">
        <v>118</v>
      </c>
      <c r="H42" s="175"/>
      <c r="I42" s="94">
        <f>SUM(H43:H46)</f>
        <v>0</v>
      </c>
    </row>
    <row r="43" spans="3:9" ht="13" customHeight="1" x14ac:dyDescent="0.15">
      <c r="C43" s="65" t="s">
        <v>82</v>
      </c>
      <c r="D43" s="87"/>
      <c r="E43" s="187"/>
      <c r="G43" s="68" t="s">
        <v>53</v>
      </c>
      <c r="H43" s="93"/>
      <c r="I43" s="171"/>
    </row>
    <row r="44" spans="3:9" x14ac:dyDescent="0.15">
      <c r="C44" s="65" t="s">
        <v>25</v>
      </c>
      <c r="D44" s="87"/>
      <c r="E44" s="187"/>
      <c r="G44" s="68" t="s">
        <v>115</v>
      </c>
      <c r="H44" s="93"/>
      <c r="I44" s="171"/>
    </row>
    <row r="45" spans="3:9" x14ac:dyDescent="0.15">
      <c r="C45" s="65" t="s">
        <v>26</v>
      </c>
      <c r="D45" s="87"/>
      <c r="E45" s="187"/>
      <c r="G45" s="68" t="s">
        <v>116</v>
      </c>
      <c r="H45" s="93"/>
      <c r="I45" s="171"/>
    </row>
    <row r="46" spans="3:9" x14ac:dyDescent="0.15">
      <c r="C46" s="67" t="s">
        <v>126</v>
      </c>
      <c r="D46" s="97"/>
      <c r="E46" s="189"/>
      <c r="G46" s="68" t="s">
        <v>127</v>
      </c>
      <c r="H46" s="91"/>
      <c r="I46" s="176"/>
    </row>
    <row r="47" spans="3:9" ht="24" customHeight="1" x14ac:dyDescent="0.15">
      <c r="C47" s="200" t="s">
        <v>30</v>
      </c>
      <c r="D47" s="201"/>
      <c r="E47" s="109">
        <f>SUM(E33:E46)</f>
        <v>0</v>
      </c>
      <c r="G47" s="169" t="s">
        <v>29</v>
      </c>
      <c r="H47" s="170"/>
      <c r="I47" s="107">
        <f>SUM(I4:I46)</f>
        <v>0</v>
      </c>
    </row>
    <row r="48" spans="3:9" ht="23" customHeight="1" x14ac:dyDescent="0.15">
      <c r="C48" s="169" t="s">
        <v>29</v>
      </c>
      <c r="D48" s="170"/>
      <c r="E48" s="109">
        <f>SUM(E47+E31)</f>
        <v>0</v>
      </c>
    </row>
    <row r="49" spans="3:8" ht="7" customHeight="1" x14ac:dyDescent="0.15">
      <c r="E49" s="78"/>
    </row>
    <row r="50" spans="3:8" ht="16" customHeight="1" x14ac:dyDescent="0.15">
      <c r="C50" s="72" t="s">
        <v>99</v>
      </c>
      <c r="D50" s="105"/>
      <c r="E50" s="79"/>
    </row>
    <row r="51" spans="3:8" ht="7" customHeight="1" x14ac:dyDescent="0.15">
      <c r="C51" s="2"/>
      <c r="E51" s="79"/>
    </row>
    <row r="52" spans="3:8" s="61" customFormat="1" ht="17" customHeight="1" x14ac:dyDescent="0.15">
      <c r="C52" s="63" t="s">
        <v>32</v>
      </c>
      <c r="D52" s="106">
        <f>E31*2%</f>
        <v>0</v>
      </c>
      <c r="E52" s="79"/>
      <c r="G52" s="73"/>
      <c r="H52" s="74"/>
    </row>
    <row r="53" spans="3:8" ht="17" customHeight="1" x14ac:dyDescent="0.15">
      <c r="C53" s="194" t="s">
        <v>108</v>
      </c>
      <c r="D53" s="195"/>
      <c r="E53" s="195"/>
    </row>
  </sheetData>
  <sheetProtection algorithmName="SHA-512" hashValue="qbh3j/6QOfmiA85prLd6rqp5zI5ycGqKoNrcRaAgwrcQkYhIkb58WCGoe+fdrMvH3Cm32j9wFHBsSac3WqF/KQ==" saltValue="EGvJL23of/X+odL1pf+Yag==" spinCount="100000" sheet="1" objects="1" scenarios="1"/>
  <mergeCells count="51">
    <mergeCell ref="C53:E53"/>
    <mergeCell ref="C14:D14"/>
    <mergeCell ref="C11:D11"/>
    <mergeCell ref="C31:D32"/>
    <mergeCell ref="C47:D47"/>
    <mergeCell ref="C48:D48"/>
    <mergeCell ref="C24:D24"/>
    <mergeCell ref="C20:D20"/>
    <mergeCell ref="C17:D17"/>
    <mergeCell ref="E9:E10"/>
    <mergeCell ref="E5:E7"/>
    <mergeCell ref="C3:E3"/>
    <mergeCell ref="E40:E46"/>
    <mergeCell ref="E34:E38"/>
    <mergeCell ref="E28:E30"/>
    <mergeCell ref="E25:E26"/>
    <mergeCell ref="E21:E23"/>
    <mergeCell ref="E15:E16"/>
    <mergeCell ref="E18:E19"/>
    <mergeCell ref="E12:E13"/>
    <mergeCell ref="C39:D39"/>
    <mergeCell ref="C33:D33"/>
    <mergeCell ref="C27:D27"/>
    <mergeCell ref="C8:D8"/>
    <mergeCell ref="E31:E32"/>
    <mergeCell ref="G3:I3"/>
    <mergeCell ref="G4:H4"/>
    <mergeCell ref="I5:I7"/>
    <mergeCell ref="G8:H8"/>
    <mergeCell ref="C2:I2"/>
    <mergeCell ref="C4:D4"/>
    <mergeCell ref="I9:I12"/>
    <mergeCell ref="G13:H13"/>
    <mergeCell ref="I14:I15"/>
    <mergeCell ref="G16:H16"/>
    <mergeCell ref="I17:I18"/>
    <mergeCell ref="G19:H19"/>
    <mergeCell ref="I20:I21"/>
    <mergeCell ref="G22:H22"/>
    <mergeCell ref="I23:I26"/>
    <mergeCell ref="G27:H27"/>
    <mergeCell ref="I35:I37"/>
    <mergeCell ref="I39:I41"/>
    <mergeCell ref="G47:H47"/>
    <mergeCell ref="I28:I30"/>
    <mergeCell ref="G31:H31"/>
    <mergeCell ref="G34:H34"/>
    <mergeCell ref="G42:H42"/>
    <mergeCell ref="I43:I46"/>
    <mergeCell ref="I32:I33"/>
    <mergeCell ref="G38:H38"/>
  </mergeCells>
  <phoneticPr fontId="8" type="noConversion"/>
  <printOptions horizontalCentered="1" verticalCentered="1"/>
  <pageMargins left="0.51181102362204722" right="0.51181102362204722" top="0.51181102362204722" bottom="0.51181102362204722" header="0.31496062992125984" footer="0.31496062992125984"/>
  <pageSetup paperSize="9" scale="75" orientation="landscape" horizontalDpi="4294967292" verticalDpi="4294967292"/>
  <rowBreaks count="1" manualBreakCount="1">
    <brk id="53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CONSIG e APROVAÇÃO</vt:lpstr>
      <vt:lpstr>RECEITAS e DESPESAS</vt:lpstr>
      <vt:lpstr>'CONSIG e APROVAÇÃO'!Área_de_Impressão</vt:lpstr>
      <vt:lpstr>'RECEITAS e DESPESAS'!Área_de_Impressão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</dc:creator>
  <cp:lastModifiedBy>Utilizador do Microsoft Office</cp:lastModifiedBy>
  <cp:lastPrinted>2023-01-04T23:18:38Z</cp:lastPrinted>
  <dcterms:created xsi:type="dcterms:W3CDTF">2016-09-09T09:45:25Z</dcterms:created>
  <dcterms:modified xsi:type="dcterms:W3CDTF">2024-04-11T17:42:01Z</dcterms:modified>
</cp:coreProperties>
</file>